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 ketv. Biudžeto vykdymo ataskaitos\"/>
    </mc:Choice>
  </mc:AlternateContent>
  <bookViews>
    <workbookView xWindow="435" yWindow="-165" windowWidth="11340" windowHeight="679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25" i="1" l="1"/>
  <c r="C20" i="1"/>
  <c r="C15" i="1" l="1"/>
  <c r="C59" i="1" l="1"/>
  <c r="C52" i="1" s="1"/>
  <c r="C13" i="1" l="1"/>
  <c r="C39" i="1" l="1"/>
  <c r="C23" i="1" s="1"/>
  <c r="C10" i="1" s="1"/>
  <c r="C46" i="1"/>
  <c r="C44" i="1" s="1"/>
  <c r="C55" i="1"/>
</calcChain>
</file>

<file path=xl/sharedStrings.xml><?xml version="1.0" encoding="utf-8"?>
<sst xmlns="http://schemas.openxmlformats.org/spreadsheetml/2006/main" count="28" uniqueCount="23">
  <si>
    <t>Spec.programų lėšos</t>
  </si>
  <si>
    <t>Vyr.buhalterė</t>
  </si>
  <si>
    <t>Biudžeto lėšos</t>
  </si>
  <si>
    <t>Kreditoriniai įsiskolinimai</t>
  </si>
  <si>
    <t>ŠIAULIŲ JAUNŲJŲ TURISTŲ CENTRAS</t>
  </si>
  <si>
    <t>Sąskaita 692 darbo užmokestis</t>
  </si>
  <si>
    <t>Mokinio krepšelio lėšos</t>
  </si>
  <si>
    <t>PAŽYMA</t>
  </si>
  <si>
    <t>Sąskaita 2267 gautinos lėšos už suteiktas paslaugas</t>
  </si>
  <si>
    <t>Sąskaita 691 atsiskaitymai su tiekėjais</t>
  </si>
  <si>
    <t>Sąskaita 695 atsiskaitymai su atskaitingais asmemnimis</t>
  </si>
  <si>
    <t>Diana Balčiūnienė</t>
  </si>
  <si>
    <t>Debitoriniai įsiskolinimai</t>
  </si>
  <si>
    <t>APIE KREDITORINĮ IR DEBITORINĮ ĮSISKOLINIMĄ</t>
  </si>
  <si>
    <t>AB "Telia Lietuva"</t>
  </si>
  <si>
    <t>Direktorius</t>
  </si>
  <si>
    <t>Romualdas Pelenis</t>
  </si>
  <si>
    <t>UAB "Ecoservice projektai"</t>
  </si>
  <si>
    <t>UAB "Ignitis"</t>
  </si>
  <si>
    <t>2020 m. kovo 31 d.</t>
  </si>
  <si>
    <t>UAB "Šiaulių vandenys"</t>
  </si>
  <si>
    <t>Sąskaita 693 socialinio draudimo įmokos</t>
  </si>
  <si>
    <t>Šiaulių Romuvos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</si>
</sst>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86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u/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2" fontId="2" fillId="0" borderId="0" xfId="0" applyNumberFormat="1" applyFont="1" applyBorder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2" fontId="4" fillId="0" borderId="0" xfId="0" applyNumberFormat="1" applyFont="1" applyBorder="1"/>
    <xf numFmtId="2" fontId="5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4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2" fontId="9" fillId="0" borderId="1" xfId="0" applyNumberFormat="1" applyFont="1" applyBorder="1"/>
    <xf numFmtId="2" fontId="9" fillId="0" borderId="2" xfId="0" applyNumberFormat="1" applyFont="1" applyBorder="1"/>
    <xf numFmtId="0" fontId="3" fillId="0" borderId="0" xfId="0" applyFont="1" applyBorder="1" applyAlignment="1">
      <alignment horizontal="left"/>
    </xf>
    <xf numFmtId="2" fontId="9" fillId="0" borderId="0" xfId="0" applyNumberFormat="1" applyFont="1" applyBorder="1"/>
    <xf numFmtId="0" fontId="0" fillId="0" borderId="0" xfId="0" applyBorder="1" applyAlignment="1">
      <alignment horizontal="left" wrapText="1"/>
    </xf>
    <xf numFmtId="0" fontId="0" fillId="2" borderId="0" xfId="0" applyFill="1" applyBorder="1" applyAlignment="1">
      <alignment wrapText="1"/>
    </xf>
    <xf numFmtId="14" fontId="4" fillId="0" borderId="0" xfId="0" applyNumberFormat="1" applyFont="1" applyAlignment="1">
      <alignment horizontal="left" vertical="center"/>
    </xf>
    <xf numFmtId="0" fontId="0" fillId="0" borderId="0" xfId="0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6"/>
  <sheetViews>
    <sheetView tabSelected="1" topLeftCell="A13" workbookViewId="0">
      <selection activeCell="G21" sqref="G21"/>
    </sheetView>
  </sheetViews>
  <sheetFormatPr defaultRowHeight="12.75" x14ac:dyDescent="0.2"/>
  <cols>
    <col min="1" max="1" width="9.140625" style="3"/>
    <col min="2" max="2" width="57.7109375" style="3" customWidth="1"/>
    <col min="3" max="3" width="13.140625" style="3" customWidth="1"/>
    <col min="4" max="16384" width="9.140625" style="3"/>
  </cols>
  <sheetData>
    <row r="2" spans="1:4" ht="15.75" x14ac:dyDescent="0.25">
      <c r="B2" s="16" t="s">
        <v>4</v>
      </c>
    </row>
    <row r="3" spans="1:4" ht="15.75" x14ac:dyDescent="0.25">
      <c r="B3" s="16"/>
    </row>
    <row r="4" spans="1:4" ht="15.75" x14ac:dyDescent="0.25">
      <c r="B4" s="7" t="s">
        <v>7</v>
      </c>
    </row>
    <row r="5" spans="1:4" ht="15.75" x14ac:dyDescent="0.25">
      <c r="B5" s="16" t="s">
        <v>13</v>
      </c>
      <c r="C5" s="1"/>
    </row>
    <row r="6" spans="1:4" ht="15.75" x14ac:dyDescent="0.25">
      <c r="B6" s="7"/>
      <c r="C6" s="1"/>
    </row>
    <row r="7" spans="1:4" x14ac:dyDescent="0.2">
      <c r="B7" s="21" t="s">
        <v>19</v>
      </c>
    </row>
    <row r="8" spans="1:4" x14ac:dyDescent="0.2">
      <c r="B8" s="9"/>
    </row>
    <row r="9" spans="1:4" x14ac:dyDescent="0.2">
      <c r="B9" s="9"/>
    </row>
    <row r="10" spans="1:4" ht="15" x14ac:dyDescent="0.25">
      <c r="A10" s="18"/>
      <c r="B10" s="24" t="s">
        <v>3</v>
      </c>
      <c r="C10" s="25">
        <f>+C13+C23</f>
        <v>25097.399999999998</v>
      </c>
    </row>
    <row r="11" spans="1:4" x14ac:dyDescent="0.2">
      <c r="B11" s="8"/>
    </row>
    <row r="13" spans="1:4" x14ac:dyDescent="0.2">
      <c r="A13" s="18"/>
      <c r="B13" s="22" t="s">
        <v>2</v>
      </c>
      <c r="C13" s="23">
        <f>C15+C21+C20</f>
        <v>24839.46</v>
      </c>
    </row>
    <row r="14" spans="1:4" x14ac:dyDescent="0.2">
      <c r="B14" s="10"/>
      <c r="C14" s="4"/>
    </row>
    <row r="15" spans="1:4" x14ac:dyDescent="0.2">
      <c r="A15" s="18"/>
      <c r="B15" s="26" t="s">
        <v>9</v>
      </c>
      <c r="C15" s="29">
        <f>+C16+C17+C18</f>
        <v>143.36000000000001</v>
      </c>
    </row>
    <row r="16" spans="1:4" x14ac:dyDescent="0.2">
      <c r="A16" s="18"/>
      <c r="B16" s="34" t="s">
        <v>18</v>
      </c>
      <c r="C16" s="37">
        <v>63.25</v>
      </c>
      <c r="D16" s="13"/>
    </row>
    <row r="17" spans="1:4" x14ac:dyDescent="0.2">
      <c r="A17" s="18"/>
      <c r="B17" s="34" t="s">
        <v>20</v>
      </c>
      <c r="C17" s="36">
        <v>80.11</v>
      </c>
      <c r="D17" s="13"/>
    </row>
    <row r="18" spans="1:4" ht="14.25" customHeight="1" x14ac:dyDescent="0.2">
      <c r="A18" s="18"/>
      <c r="B18" s="34"/>
      <c r="C18" s="37"/>
    </row>
    <row r="19" spans="1:4" x14ac:dyDescent="0.2">
      <c r="A19" s="18"/>
      <c r="B19" s="15"/>
      <c r="C19" s="13"/>
    </row>
    <row r="20" spans="1:4" x14ac:dyDescent="0.2">
      <c r="A20" s="18"/>
      <c r="B20" s="27" t="s">
        <v>5</v>
      </c>
      <c r="C20" s="29">
        <f>16471.95+6141.15+1705.31</f>
        <v>24318.41</v>
      </c>
    </row>
    <row r="21" spans="1:4" ht="22.9" customHeight="1" x14ac:dyDescent="0.2">
      <c r="A21" s="18"/>
      <c r="B21" s="28" t="s">
        <v>21</v>
      </c>
      <c r="C21" s="30">
        <v>377.69</v>
      </c>
    </row>
    <row r="22" spans="1:4" ht="22.9" customHeight="1" x14ac:dyDescent="0.2">
      <c r="A22" s="18"/>
      <c r="B22" s="31"/>
      <c r="C22" s="32"/>
    </row>
    <row r="23" spans="1:4" x14ac:dyDescent="0.2">
      <c r="A23" s="18"/>
      <c r="B23" s="22" t="s">
        <v>0</v>
      </c>
      <c r="C23" s="23">
        <f>C25+C39</f>
        <v>257.94</v>
      </c>
    </row>
    <row r="24" spans="1:4" x14ac:dyDescent="0.2">
      <c r="A24" s="18"/>
      <c r="B24" s="2"/>
      <c r="C24" s="4"/>
    </row>
    <row r="25" spans="1:4" x14ac:dyDescent="0.2">
      <c r="A25" s="18"/>
      <c r="B25" s="26" t="s">
        <v>9</v>
      </c>
      <c r="C25" s="29">
        <f>+C26+C27+C28+C33+C34+C35+C36+C32</f>
        <v>257.94</v>
      </c>
    </row>
    <row r="26" spans="1:4" x14ac:dyDescent="0.2">
      <c r="B26" s="34" t="s">
        <v>14</v>
      </c>
      <c r="C26" s="15">
        <v>40.64</v>
      </c>
    </row>
    <row r="27" spans="1:4" x14ac:dyDescent="0.2">
      <c r="B27" s="34" t="s">
        <v>17</v>
      </c>
      <c r="C27" s="36">
        <v>159.72</v>
      </c>
    </row>
    <row r="28" spans="1:4" x14ac:dyDescent="0.2">
      <c r="B28" s="33" t="s">
        <v>22</v>
      </c>
      <c r="C28" s="13">
        <v>40</v>
      </c>
    </row>
    <row r="29" spans="1:4" hidden="1" x14ac:dyDescent="0.2">
      <c r="B29" s="33"/>
      <c r="C29" s="13"/>
    </row>
    <row r="30" spans="1:4" hidden="1" x14ac:dyDescent="0.2">
      <c r="B30" s="33"/>
      <c r="C30" s="13"/>
    </row>
    <row r="31" spans="1:4" hidden="1" x14ac:dyDescent="0.2">
      <c r="B31" s="33"/>
      <c r="C31" s="13"/>
    </row>
    <row r="32" spans="1:4" ht="15" customHeight="1" x14ac:dyDescent="0.2">
      <c r="B32" s="33" t="s">
        <v>20</v>
      </c>
      <c r="C32" s="13">
        <v>17.579999999999998</v>
      </c>
    </row>
    <row r="33" spans="2:3" ht="15" customHeight="1" x14ac:dyDescent="0.2">
      <c r="B33" s="33"/>
      <c r="C33" s="13"/>
    </row>
    <row r="34" spans="2:3" ht="6" customHeight="1" x14ac:dyDescent="0.2">
      <c r="B34" s="33"/>
      <c r="C34" s="13"/>
    </row>
    <row r="35" spans="2:3" ht="6" customHeight="1" x14ac:dyDescent="0.2">
      <c r="B35" s="33"/>
      <c r="C35" s="13"/>
    </row>
    <row r="36" spans="2:3" x14ac:dyDescent="0.2">
      <c r="B36" s="33"/>
      <c r="C36" s="13"/>
    </row>
    <row r="37" spans="2:3" ht="5.25" customHeight="1" x14ac:dyDescent="0.2">
      <c r="B37" s="17"/>
      <c r="C37" s="13"/>
    </row>
    <row r="38" spans="2:3" ht="10.15" customHeight="1" x14ac:dyDescent="0.2">
      <c r="B38" s="17"/>
      <c r="C38" s="13"/>
    </row>
    <row r="39" spans="2:3" x14ac:dyDescent="0.2">
      <c r="B39" s="26" t="s">
        <v>10</v>
      </c>
      <c r="C39" s="29">
        <f>+C40</f>
        <v>0</v>
      </c>
    </row>
    <row r="40" spans="2:3" x14ac:dyDescent="0.2">
      <c r="B40" s="17"/>
      <c r="C40" s="13"/>
    </row>
    <row r="41" spans="2:3" x14ac:dyDescent="0.2">
      <c r="B41" s="17"/>
      <c r="C41" s="13"/>
    </row>
    <row r="42" spans="2:3" ht="57" hidden="1" customHeight="1" x14ac:dyDescent="0.2">
      <c r="B42" s="17"/>
      <c r="C42" s="13"/>
    </row>
    <row r="43" spans="2:3" hidden="1" x14ac:dyDescent="0.2">
      <c r="B43" s="17"/>
      <c r="C43" s="13"/>
    </row>
    <row r="44" spans="2:3" ht="15" hidden="1" x14ac:dyDescent="0.25">
      <c r="B44" s="24" t="s">
        <v>6</v>
      </c>
      <c r="C44" s="25">
        <f>C46</f>
        <v>0</v>
      </c>
    </row>
    <row r="45" spans="2:3" hidden="1" x14ac:dyDescent="0.2">
      <c r="B45" s="2"/>
      <c r="C45" s="4"/>
    </row>
    <row r="46" spans="2:3" hidden="1" x14ac:dyDescent="0.2">
      <c r="B46" s="11" t="s">
        <v>9</v>
      </c>
      <c r="C46" s="4">
        <f>C47+C48+C49+C50+C51</f>
        <v>0</v>
      </c>
    </row>
    <row r="47" spans="2:3" hidden="1" x14ac:dyDescent="0.2">
      <c r="B47" s="17"/>
      <c r="C47" s="13">
        <v>0</v>
      </c>
    </row>
    <row r="48" spans="2:3" hidden="1" x14ac:dyDescent="0.2">
      <c r="B48" s="17"/>
      <c r="C48" s="13"/>
    </row>
    <row r="49" spans="1:3" hidden="1" x14ac:dyDescent="0.2">
      <c r="B49" s="17"/>
      <c r="C49" s="13"/>
    </row>
    <row r="50" spans="1:3" hidden="1" x14ac:dyDescent="0.2">
      <c r="B50" s="17"/>
      <c r="C50" s="13"/>
    </row>
    <row r="51" spans="1:3" hidden="1" x14ac:dyDescent="0.2">
      <c r="B51" s="17"/>
      <c r="C51" s="13"/>
    </row>
    <row r="52" spans="1:3" ht="15" x14ac:dyDescent="0.25">
      <c r="A52" s="19"/>
      <c r="B52" s="24" t="s">
        <v>12</v>
      </c>
      <c r="C52" s="25">
        <f>C55+C59</f>
        <v>0</v>
      </c>
    </row>
    <row r="53" spans="1:3" x14ac:dyDescent="0.2">
      <c r="A53" s="2"/>
      <c r="B53" s="8"/>
      <c r="C53" s="2"/>
    </row>
    <row r="54" spans="1:3" x14ac:dyDescent="0.2">
      <c r="A54" s="2"/>
      <c r="B54" s="8"/>
      <c r="C54" s="2"/>
    </row>
    <row r="55" spans="1:3" x14ac:dyDescent="0.2">
      <c r="A55" s="2"/>
      <c r="B55" s="22" t="s">
        <v>2</v>
      </c>
      <c r="C55" s="23">
        <f>C57</f>
        <v>0</v>
      </c>
    </row>
    <row r="56" spans="1:3" x14ac:dyDescent="0.2">
      <c r="A56" s="2"/>
      <c r="B56" s="2"/>
      <c r="C56" s="4"/>
    </row>
    <row r="57" spans="1:3" x14ac:dyDescent="0.2">
      <c r="B57" s="11"/>
      <c r="C57" s="4">
        <v>0</v>
      </c>
    </row>
    <row r="58" spans="1:3" x14ac:dyDescent="0.2">
      <c r="B58" s="2"/>
      <c r="C58" s="4"/>
    </row>
    <row r="59" spans="1:3" x14ac:dyDescent="0.2">
      <c r="B59" s="22" t="s">
        <v>0</v>
      </c>
      <c r="C59" s="23">
        <f>+C61</f>
        <v>0</v>
      </c>
    </row>
    <row r="60" spans="1:3" x14ac:dyDescent="0.2">
      <c r="B60" s="2"/>
      <c r="C60" s="4"/>
    </row>
    <row r="61" spans="1:3" x14ac:dyDescent="0.2">
      <c r="B61" s="11" t="s">
        <v>8</v>
      </c>
      <c r="C61" s="14"/>
    </row>
    <row r="62" spans="1:3" x14ac:dyDescent="0.2">
      <c r="B62" s="2"/>
      <c r="C62" s="2"/>
    </row>
    <row r="63" spans="1:3" x14ac:dyDescent="0.2">
      <c r="B63" s="2"/>
      <c r="C63" s="2"/>
    </row>
    <row r="64" spans="1:3" x14ac:dyDescent="0.2">
      <c r="B64" s="2"/>
      <c r="C64" s="2"/>
    </row>
    <row r="65" spans="2:3" x14ac:dyDescent="0.2">
      <c r="B65" s="10" t="s">
        <v>15</v>
      </c>
      <c r="C65" s="11" t="s">
        <v>16</v>
      </c>
    </row>
    <row r="66" spans="2:3" x14ac:dyDescent="0.2">
      <c r="C66" s="12"/>
    </row>
    <row r="67" spans="2:3" x14ac:dyDescent="0.2">
      <c r="B67" s="5"/>
      <c r="C67" s="5"/>
    </row>
    <row r="68" spans="2:3" x14ac:dyDescent="0.2">
      <c r="B68" s="5" t="s">
        <v>1</v>
      </c>
      <c r="C68" s="5" t="s">
        <v>11</v>
      </c>
    </row>
    <row r="69" spans="2:3" x14ac:dyDescent="0.2">
      <c r="B69" s="5"/>
      <c r="C69" s="5"/>
    </row>
    <row r="70" spans="2:3" x14ac:dyDescent="0.2">
      <c r="B70" s="6"/>
      <c r="C70" s="5"/>
    </row>
    <row r="71" spans="2:3" x14ac:dyDescent="0.2">
      <c r="B71" s="20"/>
    </row>
    <row r="76" spans="2:3" x14ac:dyDescent="0.2">
      <c r="B76" s="35">
        <v>43845</v>
      </c>
    </row>
  </sheetData>
  <phoneticPr fontId="0" type="noConversion"/>
  <pageMargins left="0.55000000000000004" right="0.25" top="0.43" bottom="0.1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Kulverstukas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sv.skyrius</dc:creator>
  <cp:lastModifiedBy>dell</cp:lastModifiedBy>
  <cp:lastPrinted>2020-01-21T11:48:01Z</cp:lastPrinted>
  <dcterms:created xsi:type="dcterms:W3CDTF">2003-03-10T06:41:38Z</dcterms:created>
  <dcterms:modified xsi:type="dcterms:W3CDTF">2020-04-16T14:15:43Z</dcterms:modified>
</cp:coreProperties>
</file>